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89. PA_2025-089 Formation préparation aux examens professionnels agents\00. Documents de travail\DCE V2\LOT 2\"/>
    </mc:Choice>
  </mc:AlternateContent>
  <xr:revisionPtr revIDLastSave="0" documentId="13_ncr:1_{E2298257-17D7-4EDF-A360-2BDEFC005C3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 AC n°PA_2025-089 lot n°2" sheetId="1" r:id="rId1"/>
    <sheet name="DQE AC n°PA_2025-089 lot n°2" sheetId="3" r:id="rId2"/>
  </sheets>
  <definedNames>
    <definedName name="_xlnm._FilterDatabase" localSheetId="0" hidden="1">'BP AC n°PA_2025-089 lot n°2'!$A$9:$F$9</definedName>
    <definedName name="_xlnm._FilterDatabase" localSheetId="1" hidden="1">'DQE AC n°PA_2025-089 lot n°2'!$A$10:$E$10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B13" i="3"/>
  <c r="B14" i="3"/>
  <c r="B15" i="3"/>
  <c r="B11" i="3"/>
  <c r="E12" i="1" l="1"/>
  <c r="F12" i="1" s="1"/>
  <c r="C13" i="3" s="1"/>
  <c r="E13" i="3" s="1"/>
  <c r="E13" i="1"/>
  <c r="F13" i="1" s="1"/>
  <c r="C14" i="3" s="1"/>
  <c r="E14" i="3" s="1"/>
  <c r="E14" i="1"/>
  <c r="F14" i="1" s="1"/>
  <c r="C15" i="3" s="1"/>
  <c r="E15" i="3" s="1"/>
  <c r="E11" i="1"/>
  <c r="F11" i="1" s="1"/>
  <c r="C12" i="3" s="1"/>
  <c r="E12" i="3" s="1"/>
  <c r="E7" i="1" l="1"/>
  <c r="F7" i="1" s="1"/>
  <c r="C8" i="3" s="1"/>
  <c r="E8" i="3" s="1"/>
  <c r="E10" i="1" l="1"/>
  <c r="F10" i="1" l="1"/>
  <c r="C11" i="3" s="1"/>
  <c r="E11" i="3" s="1"/>
  <c r="E16" i="3" s="1"/>
  <c r="C20" i="3" s="1"/>
</calcChain>
</file>

<file path=xl/sharedStrings.xml><?xml version="1.0" encoding="utf-8"?>
<sst xmlns="http://schemas.openxmlformats.org/spreadsheetml/2006/main" count="50" uniqueCount="35">
  <si>
    <t>Libellé de la prestation</t>
  </si>
  <si>
    <t>Taux TVA</t>
  </si>
  <si>
    <t>Prix total TTC</t>
  </si>
  <si>
    <t>Bordereau des prix</t>
  </si>
  <si>
    <t>Montant  de la TVA</t>
  </si>
  <si>
    <t>Taux de TVA</t>
  </si>
  <si>
    <t>Prix unitaire TTC</t>
  </si>
  <si>
    <t>Prestation unique</t>
  </si>
  <si>
    <t>Poste 1</t>
  </si>
  <si>
    <t>Poste 2.1</t>
  </si>
  <si>
    <t>Poste 2.2</t>
  </si>
  <si>
    <t>Poste 2.3</t>
  </si>
  <si>
    <t>Poste</t>
  </si>
  <si>
    <t>Poste 2.4</t>
  </si>
  <si>
    <t xml:space="preserve">Montant forfaitaire HT </t>
  </si>
  <si>
    <t>Montant forfaitaire TTC</t>
  </si>
  <si>
    <t>Conception pédagogique de la formation</t>
  </si>
  <si>
    <r>
      <t xml:space="preserve">Seules les cellules en </t>
    </r>
    <r>
      <rPr>
        <sz val="14"/>
        <color theme="9" tint="-0.249977111117893"/>
        <rFont val="Marianne"/>
        <family val="3"/>
      </rPr>
      <t xml:space="preserve">VERT </t>
    </r>
    <r>
      <rPr>
        <sz val="14"/>
        <color theme="1"/>
        <rFont val="Marianne"/>
        <family val="3"/>
      </rPr>
      <t>sont à renseigner par le candidat</t>
    </r>
  </si>
  <si>
    <t>Prix unitaire HT</t>
  </si>
  <si>
    <t>Poste 2.5</t>
  </si>
  <si>
    <t>Detail quantitatif estimatif (DQE)</t>
  </si>
  <si>
    <t>Quantité estimative</t>
  </si>
  <si>
    <t>TOTAL</t>
  </si>
  <si>
    <t>TOTAL DU DETAIL QUANTITATIF ESTIMATIF</t>
  </si>
  <si>
    <t>Montant forfaitaire estimatif</t>
  </si>
  <si>
    <t>Prix untiaire total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</si>
  <si>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</si>
  <si>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</si>
  <si>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r>
      <t xml:space="preserve">Accord-cadre n°PA_2025-089
</t>
    </r>
    <r>
      <rPr>
        <sz val="16"/>
        <color theme="1"/>
        <rFont val="Marianne"/>
        <family val="3"/>
      </rPr>
      <t xml:space="preserve">Réalisation de prestations de formation de préparation aux concours et examens professionnels de la fonction publique 
à l’attention des agents de l’École nationale d’administration
</t>
    </r>
    <r>
      <rPr>
        <b/>
        <sz val="16"/>
        <color theme="1"/>
        <rFont val="Marianne"/>
        <family val="3"/>
      </rPr>
      <t>Lot n°2  «  Préparation à l’examen professionnel de catégorie B en A»</t>
    </r>
  </si>
  <si>
    <t>Accord-cadre n°PA_2025-089
Réalisation de prestations de formation de préparation aux concours et examens professionnels de la fonction publique 
à l’attention des agents de l’École nationale d’administration
Lot n°2  «  Préparation à l’examen professionnel de catégorie B en A »</t>
  </si>
  <si>
    <r>
      <t xml:space="preserve">Préparation à l’examen professionnel de catégorie B en A à Strasbourg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demi-journée</t>
    </r>
  </si>
  <si>
    <r>
      <t xml:space="preserve">Préparation à l’examen professionnel de catégorie B en A à Strasbourg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journée</t>
    </r>
  </si>
  <si>
    <r>
      <t xml:space="preserve">Préparation à l’examen professionnel de catégorie B en A à distance </t>
    </r>
    <r>
      <rPr>
        <sz val="11"/>
        <color rgb="FFFF0000"/>
        <rFont val="Marianne"/>
        <family val="3"/>
      </rPr>
      <t xml:space="preserve">(actions collectives et/ou individuelles) </t>
    </r>
    <r>
      <rPr>
        <b/>
        <sz val="11"/>
        <color theme="1"/>
        <rFont val="Marianne"/>
        <family val="3"/>
      </rPr>
      <t>d'une demi-journée</t>
    </r>
  </si>
  <si>
    <r>
      <t>Préparation à l’examen professionnel de catégorie B en A à distance</t>
    </r>
    <r>
      <rPr>
        <sz val="11"/>
        <color rgb="FFFF0000"/>
        <rFont val="Marianne"/>
        <family val="3"/>
      </rPr>
      <t xml:space="preserve"> 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journée</t>
    </r>
  </si>
  <si>
    <r>
      <t xml:space="preserve">Prestation de renforcement de la préparation aux examens professionnels </t>
    </r>
    <r>
      <rPr>
        <b/>
        <sz val="11"/>
        <color theme="1"/>
        <rFont val="Marianne"/>
        <family val="3"/>
      </rPr>
      <t>d'une demi-journée</t>
    </r>
    <r>
      <rPr>
        <sz val="11"/>
        <color theme="1"/>
        <rFont val="Marianne"/>
        <family val="3"/>
      </rPr>
      <t xml:space="preserve"> (cf Article 2-1-2 du CCTP)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</si>
</sst>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sz val="16"/>
      <color theme="1"/>
      <name val="Marianne"/>
      <family val="3"/>
    </font>
    <font>
      <sz val="14"/>
      <color theme="1"/>
      <name val="Marianne"/>
      <family val="3"/>
    </font>
    <font>
      <sz val="14"/>
      <color theme="9" tint="-0.249977111117893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165" fontId="9" fillId="2" borderId="1" xfId="2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10" fontId="10" fillId="4" borderId="2" xfId="2" applyNumberFormat="1" applyFont="1" applyFill="1" applyBorder="1" applyAlignment="1">
      <alignment vertical="center"/>
    </xf>
    <xf numFmtId="44" fontId="6" fillId="4" borderId="1" xfId="1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164" fontId="8" fillId="0" borderId="1" xfId="0" applyNumberFormat="1" applyFont="1" applyBorder="1"/>
    <xf numFmtId="0" fontId="10" fillId="0" borderId="1" xfId="2" applyFont="1" applyBorder="1" applyAlignment="1">
      <alignment vertical="center" wrapText="1"/>
    </xf>
    <xf numFmtId="164" fontId="10" fillId="4" borderId="1" xfId="2" applyNumberFormat="1" applyFont="1" applyFill="1" applyBorder="1" applyAlignment="1">
      <alignment vertical="center"/>
    </xf>
    <xf numFmtId="10" fontId="10" fillId="4" borderId="1" xfId="2" applyNumberFormat="1" applyFont="1" applyFill="1" applyBorder="1" applyAlignment="1">
      <alignment vertical="center"/>
    </xf>
    <xf numFmtId="164" fontId="10" fillId="2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164" fontId="6" fillId="0" borderId="1" xfId="1" applyNumberFormat="1" applyFont="1" applyFill="1" applyBorder="1" applyAlignment="1">
      <alignment horizontal="right"/>
    </xf>
    <xf numFmtId="164" fontId="10" fillId="0" borderId="1" xfId="2" applyNumberFormat="1" applyFont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6" fillId="0" borderId="3" xfId="0" applyNumberFormat="1" applyFont="1" applyBorder="1"/>
    <xf numFmtId="0" fontId="10" fillId="0" borderId="1" xfId="2" applyFont="1" applyBorder="1" applyAlignment="1">
      <alignment horizontal="right"/>
    </xf>
    <xf numFmtId="0" fontId="10" fillId="0" borderId="2" xfId="2" applyFont="1" applyBorder="1" applyAlignment="1">
      <alignment horizontal="right"/>
    </xf>
    <xf numFmtId="0" fontId="10" fillId="0" borderId="4" xfId="2" applyFont="1" applyBorder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8</xdr:col>
      <xdr:colOff>490258</xdr:colOff>
      <xdr:row>0</xdr:row>
      <xdr:rowOff>420220</xdr:rowOff>
    </xdr:from>
    <xdr:to>
      <xdr:col>10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7</xdr:col>
      <xdr:colOff>490258</xdr:colOff>
      <xdr:row>0</xdr:row>
      <xdr:rowOff>420220</xdr:rowOff>
    </xdr:from>
    <xdr:to>
      <xdr:col>9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zoomScaleNormal="100" workbookViewId="0">
      <selection activeCell="A17" sqref="A17:XFD17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6" max="6" width="36.7109375" customWidth="1"/>
    <col min="11" max="11" width="9.5703125" customWidth="1"/>
    <col min="12" max="12" width="11.42578125" hidden="1" customWidth="1"/>
  </cols>
  <sheetData>
    <row r="1" spans="1:33" ht="128.65" customHeight="1" x14ac:dyDescent="0.25">
      <c r="A1" s="30" t="s">
        <v>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20.2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33" ht="18.75" x14ac:dyDescent="0.3">
      <c r="A4" s="29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1"/>
      <c r="N4" s="33"/>
      <c r="O4" s="33"/>
      <c r="P4" s="33"/>
      <c r="Q4" s="33"/>
      <c r="R4" s="33"/>
      <c r="S4" s="33"/>
      <c r="T4" s="33"/>
      <c r="U4" s="33"/>
      <c r="V4" s="33"/>
      <c r="W4" s="33"/>
    </row>
    <row r="5" spans="1:33" ht="45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33" ht="90" customHeight="1" x14ac:dyDescent="0.25">
      <c r="A6" s="9" t="s">
        <v>12</v>
      </c>
      <c r="B6" s="10" t="s">
        <v>7</v>
      </c>
      <c r="C6" s="10" t="s">
        <v>14</v>
      </c>
      <c r="D6" s="10" t="s">
        <v>5</v>
      </c>
      <c r="E6" s="10" t="s">
        <v>4</v>
      </c>
      <c r="F6" s="10" t="s">
        <v>15</v>
      </c>
    </row>
    <row r="7" spans="1:33" ht="90" customHeight="1" x14ac:dyDescent="0.25">
      <c r="A7" s="3" t="s">
        <v>8</v>
      </c>
      <c r="B7" s="13" t="s">
        <v>16</v>
      </c>
      <c r="C7" s="14"/>
      <c r="D7" s="15"/>
      <c r="E7" s="16">
        <f>C7*D7</f>
        <v>0</v>
      </c>
      <c r="F7" s="4">
        <f>SUM(C7+E7)</f>
        <v>0</v>
      </c>
    </row>
    <row r="8" spans="1:33" ht="90" customHeight="1" x14ac:dyDescent="0.25">
      <c r="A8" s="5"/>
      <c r="B8" s="5"/>
      <c r="C8" s="5"/>
      <c r="D8" s="5"/>
      <c r="E8" s="5"/>
      <c r="F8" s="5"/>
    </row>
    <row r="9" spans="1:33" ht="60" customHeight="1" x14ac:dyDescent="0.25">
      <c r="A9" s="9" t="s">
        <v>12</v>
      </c>
      <c r="B9" s="9" t="s">
        <v>0</v>
      </c>
      <c r="C9" s="9" t="s">
        <v>18</v>
      </c>
      <c r="D9" s="9" t="s">
        <v>1</v>
      </c>
      <c r="E9" s="9" t="s">
        <v>4</v>
      </c>
      <c r="F9" s="9" t="s">
        <v>2</v>
      </c>
    </row>
    <row r="10" spans="1:33" ht="60" customHeight="1" x14ac:dyDescent="0.25">
      <c r="A10" s="3" t="s">
        <v>9</v>
      </c>
      <c r="B10" s="3" t="s">
        <v>30</v>
      </c>
      <c r="C10" s="8"/>
      <c r="D10" s="7"/>
      <c r="E10" s="11">
        <f t="shared" ref="E10:E14" si="0">C10*D10</f>
        <v>0</v>
      </c>
      <c r="F10" s="12">
        <f t="shared" ref="F10:F14" si="1">C10+E10</f>
        <v>0</v>
      </c>
    </row>
    <row r="11" spans="1:33" ht="60" customHeight="1" x14ac:dyDescent="0.25">
      <c r="A11" s="3" t="s">
        <v>10</v>
      </c>
      <c r="B11" s="3" t="s">
        <v>31</v>
      </c>
      <c r="C11" s="8"/>
      <c r="D11" s="7"/>
      <c r="E11" s="11">
        <f t="shared" si="0"/>
        <v>0</v>
      </c>
      <c r="F11" s="12">
        <f t="shared" si="1"/>
        <v>0</v>
      </c>
    </row>
    <row r="12" spans="1:33" ht="50.1" customHeight="1" x14ac:dyDescent="0.25">
      <c r="A12" s="3" t="s">
        <v>11</v>
      </c>
      <c r="B12" s="3" t="s">
        <v>32</v>
      </c>
      <c r="C12" s="8"/>
      <c r="D12" s="7"/>
      <c r="E12" s="11">
        <f t="shared" si="0"/>
        <v>0</v>
      </c>
      <c r="F12" s="12">
        <f t="shared" si="1"/>
        <v>0</v>
      </c>
    </row>
    <row r="13" spans="1:33" ht="50.1" customHeight="1" x14ac:dyDescent="0.25">
      <c r="A13" s="3" t="s">
        <v>13</v>
      </c>
      <c r="B13" s="3" t="s">
        <v>33</v>
      </c>
      <c r="C13" s="8"/>
      <c r="D13" s="7"/>
      <c r="E13" s="11">
        <f t="shared" si="0"/>
        <v>0</v>
      </c>
      <c r="F13" s="12">
        <f t="shared" si="1"/>
        <v>0</v>
      </c>
    </row>
    <row r="14" spans="1:33" ht="50.1" customHeight="1" x14ac:dyDescent="0.25">
      <c r="A14" s="3" t="s">
        <v>19</v>
      </c>
      <c r="B14" s="3" t="s">
        <v>34</v>
      </c>
      <c r="C14" s="8"/>
      <c r="D14" s="7"/>
      <c r="E14" s="11">
        <f t="shared" si="0"/>
        <v>0</v>
      </c>
      <c r="F14" s="12">
        <f t="shared" si="1"/>
        <v>0</v>
      </c>
    </row>
    <row r="15" spans="1:33" x14ac:dyDescent="0.25">
      <c r="A15" s="27"/>
      <c r="B15" s="27"/>
      <c r="C15" s="27"/>
      <c r="D15" s="27"/>
      <c r="E15" s="27"/>
      <c r="F15" s="27"/>
    </row>
    <row r="16" spans="1:33" x14ac:dyDescent="0.25">
      <c r="A16" s="27"/>
      <c r="B16" s="27"/>
      <c r="C16" s="27"/>
      <c r="D16" s="27"/>
      <c r="E16" s="27"/>
      <c r="F16" s="27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6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ht="15.75" x14ac:dyDescent="0.25">
      <c r="A21" s="2"/>
      <c r="B21" s="2"/>
      <c r="C21" s="2"/>
      <c r="D21" s="2"/>
      <c r="E21" s="2"/>
      <c r="F21" s="2"/>
    </row>
  </sheetData>
  <mergeCells count="9">
    <mergeCell ref="A15:F16"/>
    <mergeCell ref="A2:L2"/>
    <mergeCell ref="A4:L4"/>
    <mergeCell ref="A1:L1"/>
    <mergeCell ref="A3:M3"/>
    <mergeCell ref="M1:AG1"/>
    <mergeCell ref="M2:AG2"/>
    <mergeCell ref="A5:V5"/>
    <mergeCell ref="N3:W4"/>
  </mergeCells>
  <phoneticPr fontId="4" type="noConversion"/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F23"/>
  <sheetViews>
    <sheetView tabSelected="1" topLeftCell="A8" zoomScaleNormal="100" workbookViewId="0">
      <selection activeCell="D14" sqref="D14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10" max="10" width="9.5703125" customWidth="1"/>
    <col min="11" max="11" width="11.42578125" hidden="1" customWidth="1"/>
  </cols>
  <sheetData>
    <row r="1" spans="1:32" ht="128.65" customHeight="1" x14ac:dyDescent="0.25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2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1:32" ht="20.25" x14ac:dyDescent="0.3">
      <c r="A3" s="31" t="s">
        <v>20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32" ht="18.75" x14ac:dyDescent="0.3">
      <c r="A4" s="37" t="s">
        <v>26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26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32" ht="18.75" x14ac:dyDescent="0.3">
      <c r="A5" s="37" t="s">
        <v>27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32" ht="45.7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32" ht="90" customHeight="1" x14ac:dyDescent="0.25">
      <c r="A7" s="9" t="s">
        <v>12</v>
      </c>
      <c r="B7" s="10" t="s">
        <v>7</v>
      </c>
      <c r="C7" s="10" t="s">
        <v>15</v>
      </c>
      <c r="D7" s="10" t="s">
        <v>21</v>
      </c>
      <c r="E7" s="10" t="s">
        <v>24</v>
      </c>
    </row>
    <row r="8" spans="1:32" ht="90" customHeight="1" x14ac:dyDescent="0.25">
      <c r="A8" s="3" t="s">
        <v>8</v>
      </c>
      <c r="B8" s="13" t="s">
        <v>16</v>
      </c>
      <c r="C8" s="20">
        <f>'BP AC n°PA_2025-089 lot n°2'!F7</f>
        <v>0</v>
      </c>
      <c r="D8" s="23">
        <v>3</v>
      </c>
      <c r="E8" s="20">
        <f>C8*D8</f>
        <v>0</v>
      </c>
    </row>
    <row r="9" spans="1:32" ht="90" customHeight="1" x14ac:dyDescent="0.25">
      <c r="A9" s="5"/>
      <c r="B9" s="5"/>
      <c r="C9" s="5"/>
      <c r="D9" s="5"/>
      <c r="E9" s="5"/>
    </row>
    <row r="10" spans="1:32" ht="60" customHeight="1" x14ac:dyDescent="0.25">
      <c r="A10" s="9" t="s">
        <v>12</v>
      </c>
      <c r="B10" s="9" t="s">
        <v>0</v>
      </c>
      <c r="C10" s="9" t="s">
        <v>6</v>
      </c>
      <c r="D10" s="9" t="s">
        <v>21</v>
      </c>
      <c r="E10" s="9" t="s">
        <v>25</v>
      </c>
    </row>
    <row r="11" spans="1:32" ht="60" customHeight="1" x14ac:dyDescent="0.25">
      <c r="A11" s="3" t="s">
        <v>9</v>
      </c>
      <c r="B11" s="3" t="str">
        <f>'BP AC n°PA_2025-089 lot n°2'!B10</f>
        <v>Préparation à l’examen professionnel de catégorie B en A à Strasbourg (actions collectives et/ou individuelles) d'une demi-journée</v>
      </c>
      <c r="C11" s="19">
        <f>'BP AC n°PA_2025-089 lot n°2'!F10</f>
        <v>0</v>
      </c>
      <c r="D11" s="24">
        <v>3</v>
      </c>
      <c r="E11" s="11">
        <f>C11*D11</f>
        <v>0</v>
      </c>
    </row>
    <row r="12" spans="1:32" ht="60" customHeight="1" x14ac:dyDescent="0.25">
      <c r="A12" s="3" t="s">
        <v>10</v>
      </c>
      <c r="B12" s="3" t="str">
        <f>'BP AC n°PA_2025-089 lot n°2'!B11</f>
        <v>Préparation à l’examen professionnel de catégorie B en A à Strasbourg (actions collectives et/ou individuelles) d'une journée</v>
      </c>
      <c r="C12" s="19">
        <f>'BP AC n°PA_2025-089 lot n°2'!F11</f>
        <v>0</v>
      </c>
      <c r="D12" s="24">
        <v>12</v>
      </c>
      <c r="E12" s="11">
        <f t="shared" ref="E12:E15" si="0">C12*D12</f>
        <v>0</v>
      </c>
    </row>
    <row r="13" spans="1:32" ht="50.1" customHeight="1" x14ac:dyDescent="0.25">
      <c r="A13" s="3" t="s">
        <v>11</v>
      </c>
      <c r="B13" s="3" t="str">
        <f>'BP AC n°PA_2025-089 lot n°2'!B12</f>
        <v>Préparation à l’examen professionnel de catégorie B en A à distance (actions collectives et/ou individuelles) d'une demi-journée</v>
      </c>
      <c r="C13" s="19">
        <f>'BP AC n°PA_2025-089 lot n°2'!F12</f>
        <v>0</v>
      </c>
      <c r="D13" s="24">
        <v>3</v>
      </c>
      <c r="E13" s="11">
        <f>C13*D13</f>
        <v>0</v>
      </c>
    </row>
    <row r="14" spans="1:32" ht="50.1" customHeight="1" x14ac:dyDescent="0.25">
      <c r="A14" s="3" t="s">
        <v>13</v>
      </c>
      <c r="B14" s="3" t="str">
        <f>'BP AC n°PA_2025-089 lot n°2'!B13</f>
        <v>Préparation à l’examen professionnel de catégorie B en A à distance (actions collectives et/ou individuelles) d'une journée</v>
      </c>
      <c r="C14" s="19">
        <f>'BP AC n°PA_2025-089 lot n°2'!F13</f>
        <v>0</v>
      </c>
      <c r="D14" s="24">
        <v>6</v>
      </c>
      <c r="E14" s="11">
        <f>C14*D14</f>
        <v>0</v>
      </c>
    </row>
    <row r="15" spans="1:32" ht="50.1" customHeight="1" x14ac:dyDescent="0.25">
      <c r="A15" s="3" t="s">
        <v>19</v>
      </c>
      <c r="B15" s="3" t="str">
        <f>'BP AC n°PA_2025-089 lot n°2'!B14</f>
        <v>Prestation de renforcement de la préparation aux examens professionnels d'une demi-journée (cf Article 2-1-2 du CCTP)</v>
      </c>
      <c r="C15" s="21">
        <f>'BP AC n°PA_2025-089 lot n°2'!F14</f>
        <v>0</v>
      </c>
      <c r="D15" s="25">
        <v>3</v>
      </c>
      <c r="E15" s="22">
        <f t="shared" si="0"/>
        <v>0</v>
      </c>
    </row>
    <row r="16" spans="1:32" x14ac:dyDescent="0.25">
      <c r="A16" s="18"/>
      <c r="B16" s="18"/>
      <c r="C16" s="38" t="s">
        <v>22</v>
      </c>
      <c r="D16" s="38"/>
      <c r="E16" s="39">
        <f>SUM(E11:E15)</f>
        <v>0</v>
      </c>
    </row>
    <row r="17" spans="1:5" x14ac:dyDescent="0.25">
      <c r="A17" s="18"/>
      <c r="B17" s="18"/>
      <c r="C17" s="38"/>
      <c r="D17" s="38"/>
      <c r="E17" s="40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6"/>
      <c r="B20" s="34" t="s">
        <v>23</v>
      </c>
      <c r="C20" s="35">
        <f>SUM(E16,E8)</f>
        <v>0</v>
      </c>
      <c r="D20" s="1"/>
      <c r="E20" s="1"/>
    </row>
    <row r="21" spans="1:5" x14ac:dyDescent="0.25">
      <c r="A21" s="1"/>
      <c r="B21" s="34"/>
      <c r="C21" s="36"/>
      <c r="D21" s="1"/>
      <c r="E21" s="1"/>
    </row>
    <row r="22" spans="1:5" x14ac:dyDescent="0.25">
      <c r="A22" s="1"/>
      <c r="B22" s="34"/>
      <c r="C22" s="36"/>
      <c r="D22" s="1"/>
      <c r="E22" s="1"/>
    </row>
    <row r="23" spans="1:5" ht="15.75" x14ac:dyDescent="0.25">
      <c r="A23" s="2"/>
      <c r="B23" s="2"/>
      <c r="C23" s="2"/>
      <c r="D23" s="2"/>
      <c r="E23" s="2"/>
    </row>
  </sheetData>
  <mergeCells count="13">
    <mergeCell ref="B20:B22"/>
    <mergeCell ref="C20:C22"/>
    <mergeCell ref="A6:U6"/>
    <mergeCell ref="A1:K1"/>
    <mergeCell ref="L1:AF1"/>
    <mergeCell ref="A2:K2"/>
    <mergeCell ref="L2:AF2"/>
    <mergeCell ref="A3:L3"/>
    <mergeCell ref="M3:V4"/>
    <mergeCell ref="A4:K4"/>
    <mergeCell ref="C16:D17"/>
    <mergeCell ref="E16:E17"/>
    <mergeCell ref="A5:L5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B5203A442E294AA09948A3CAC07824" ma:contentTypeVersion="3" ma:contentTypeDescription="Crée un document." ma:contentTypeScope="" ma:versionID="b6ea41bb28178ecb1a85c76b3d1b478a">
  <xsd:schema xmlns:xsd="http://www.w3.org/2001/XMLSchema" xmlns:xs="http://www.w3.org/2001/XMLSchema" xmlns:p="http://schemas.microsoft.com/office/2006/metadata/properties" xmlns:ns2="65ab0a5c-e8f9-4565-9b6e-0c47213e0baa" targetNamespace="http://schemas.microsoft.com/office/2006/metadata/properties" ma:root="true" ma:fieldsID="bbca914553e3fec01112d5a631bcc535" ns2:_="">
    <xsd:import namespace="65ab0a5c-e8f9-4565-9b6e-0c47213e0b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ab0a5c-e8f9-4565-9b6e-0c47213e0b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79BC1-5D41-4B11-B081-60645D30146B}">
  <ds:schemaRefs>
    <ds:schemaRef ds:uri="http://schemas.openxmlformats.org/package/2006/metadata/core-properties"/>
    <ds:schemaRef ds:uri="http://schemas.microsoft.com/office/infopath/2007/PartnerControls"/>
    <ds:schemaRef ds:uri="65ab0a5c-e8f9-4565-9b6e-0c47213e0baa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F74CB41-0C03-4713-9422-5BE15CA32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ab0a5c-e8f9-4565-9b6e-0c47213e0b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AC n°PA_2025-089 lot n°2</vt:lpstr>
      <vt:lpstr>DQE AC n°PA_2025-089 lot n°2</vt:lpstr>
    </vt:vector>
  </TitlesOfParts>
  <Company>Ecole nationale d'administration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CHENOUF Linda</dc:creator>
  <cp:lastModifiedBy>SADJI Ryan</cp:lastModifiedBy>
  <cp:lastPrinted>2021-08-27T09:23:25Z</cp:lastPrinted>
  <dcterms:created xsi:type="dcterms:W3CDTF">2020-10-26T07:37:18Z</dcterms:created>
  <dcterms:modified xsi:type="dcterms:W3CDTF">2025-10-07T09:10:55Z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0x0101005FB5203A442E294AA09948A3CAC07824</vt:lpwstr>
  </property>
</Properties>
</file>